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23264396-2DD5-40B8-B643-442782AD19E4}" xr6:coauthVersionLast="47" xr6:coauthVersionMax="47" xr10:uidLastSave="{00000000-0000-0000-0000-000000000000}"/>
  <bookViews>
    <workbookView xWindow="-108" yWindow="-108" windowWidth="23256" windowHeight="12576" xr2:uid="{F43BDFAF-CD32-404F-B0CA-334CFA0417A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1" i="1"/>
  <c r="H16" i="1"/>
  <c r="H18" i="1"/>
  <c r="H17" i="1"/>
  <c r="H26" i="1"/>
  <c r="H25" i="1"/>
  <c r="H24" i="1"/>
  <c r="H23" i="1"/>
  <c r="H20" i="1"/>
  <c r="H19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7" i="1" l="1"/>
</calcChain>
</file>

<file path=xl/sharedStrings.xml><?xml version="1.0" encoding="utf-8"?>
<sst xmlns="http://schemas.openxmlformats.org/spreadsheetml/2006/main" count="85" uniqueCount="61">
  <si>
    <t>MJ</t>
  </si>
  <si>
    <t>Skrutka s maticou 08-23-39 MASCHIO</t>
  </si>
  <si>
    <t>EGL00003</t>
  </si>
  <si>
    <t>ks</t>
  </si>
  <si>
    <t>Kladivo TANIA MASCHIO</t>
  </si>
  <si>
    <t>EGR618110R</t>
  </si>
  <si>
    <t>Skrutka M12x1,5x30 MASCHIO</t>
  </si>
  <si>
    <t>F01010283</t>
  </si>
  <si>
    <t>Skrutka M10x1,25x35 8.8 MASCHIO</t>
  </si>
  <si>
    <t>F01030285R</t>
  </si>
  <si>
    <t>Matica M20x1,5 MASCHIO</t>
  </si>
  <si>
    <t>F01220093R</t>
  </si>
  <si>
    <t>Matica M16x1,5 MASCHIO</t>
  </si>
  <si>
    <t>F01230084</t>
  </si>
  <si>
    <t>Podložka D12 MASCHIO</t>
  </si>
  <si>
    <t>F01410076R</t>
  </si>
  <si>
    <t>Matica M35x1,5 MASCHIO</t>
  </si>
  <si>
    <t>F02010022R</t>
  </si>
  <si>
    <t>Segerka D40 MASCHIO</t>
  </si>
  <si>
    <t>F02050168R</t>
  </si>
  <si>
    <t>Segerka D=80 MASCHIO</t>
  </si>
  <si>
    <t>F02050425R</t>
  </si>
  <si>
    <t>Kolík 13x50 MASCHIO</t>
  </si>
  <si>
    <t>F02100190R</t>
  </si>
  <si>
    <t>Tesnenie 50x65x8 MASCHIO</t>
  </si>
  <si>
    <t>F03010160R</t>
  </si>
  <si>
    <t>Skrutka M16x1,5x95 MASCHIO</t>
  </si>
  <si>
    <t>F20110093R</t>
  </si>
  <si>
    <t>Skrutka + matica M12x1,25x35 MASCHIO</t>
  </si>
  <si>
    <t>M00567202R</t>
  </si>
  <si>
    <t>Hriadeľ prevodovky 1" 3/8 Z=6 MASCHIO</t>
  </si>
  <si>
    <t>M07400001R</t>
  </si>
  <si>
    <t>Valec GIRAFFA 185 MASCHIO</t>
  </si>
  <si>
    <t>M07418602R</t>
  </si>
  <si>
    <t>Rotor BL 210 s kladivami MASCHIO</t>
  </si>
  <si>
    <t>M22421408</t>
  </si>
  <si>
    <t>Hriadeľ (0.158.2000.00) MASCHIO</t>
  </si>
  <si>
    <t>T35000001</t>
  </si>
  <si>
    <t>Puzdro MASCHIO</t>
  </si>
  <si>
    <t>T40005140</t>
  </si>
  <si>
    <t xml:space="preserve">Číslo </t>
  </si>
  <si>
    <t>karty</t>
  </si>
  <si>
    <t xml:space="preserve">Názov položky </t>
  </si>
  <si>
    <t>EAN KÓD</t>
  </si>
  <si>
    <t xml:space="preserve">Počet </t>
  </si>
  <si>
    <t xml:space="preserve">Cena bez </t>
  </si>
  <si>
    <t>DPH/MJ</t>
  </si>
  <si>
    <t xml:space="preserve">Sadzba </t>
  </si>
  <si>
    <t>DPH</t>
  </si>
  <si>
    <t xml:space="preserve">Celkom </t>
  </si>
  <si>
    <t>bez DPH</t>
  </si>
  <si>
    <t>Koliesko sejačka GASPARDO</t>
  </si>
  <si>
    <t>G19002380R</t>
  </si>
  <si>
    <t>Sada ozubených koliesok GASPARDO</t>
  </si>
  <si>
    <t>G22270389R</t>
  </si>
  <si>
    <t>Ložisko MASCHIO</t>
  </si>
  <si>
    <t>F04100040R</t>
  </si>
  <si>
    <t>Krídlo P ARTIGLIO</t>
  </si>
  <si>
    <t>Krídlo Ľ ARTIGLIO</t>
  </si>
  <si>
    <t>M74100435R</t>
  </si>
  <si>
    <t>M74100436R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</si>
</sst>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" xfId="0" applyFont="1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A5D67-82EB-4A0F-8745-8D81741DE3AA}">
  <dimension ref="A1:H27"/>
  <sheetViews>
    <sheetView tabSelected="1" topLeftCell="A7" workbookViewId="0">
      <selection activeCell="C21" sqref="C21"/>
    </sheetView>
  </sheetViews>
  <sheetFormatPr defaultRowHeight="14.4" x14ac:dyDescent="0.3"/>
  <cols>
    <col min="1" max="1" width="6.5546875" customWidth="1"/>
    <col min="2" max="2" width="34.33203125" customWidth="1"/>
    <col min="3" max="3" width="13.44140625" customWidth="1"/>
    <col min="6" max="6" width="10.109375" customWidth="1"/>
  </cols>
  <sheetData>
    <row r="1" spans="1:8" x14ac:dyDescent="0.3">
      <c r="A1" s="1" t="s">
        <v>40</v>
      </c>
      <c r="B1" s="1" t="s">
        <v>42</v>
      </c>
      <c r="C1" s="1" t="s">
        <v>43</v>
      </c>
      <c r="D1" s="1" t="s">
        <v>44</v>
      </c>
      <c r="E1" s="1" t="s">
        <v>0</v>
      </c>
      <c r="F1" s="1" t="s">
        <v>45</v>
      </c>
      <c r="G1" s="1" t="s">
        <v>47</v>
      </c>
      <c r="H1" s="1" t="s">
        <v>49</v>
      </c>
    </row>
    <row r="2" spans="1:8" ht="15" thickBot="1" x14ac:dyDescent="0.35">
      <c r="A2" s="3" t="s">
        <v>41</v>
      </c>
      <c r="B2" s="3"/>
      <c r="C2" s="3"/>
      <c r="D2" s="3" t="s">
        <v>0</v>
      </c>
      <c r="E2" s="3"/>
      <c r="F2" s="3" t="s">
        <v>46</v>
      </c>
      <c r="G2" s="3" t="s">
        <v>48</v>
      </c>
      <c r="H2" s="2" t="s">
        <v>50</v>
      </c>
    </row>
    <row r="3" spans="1:8" x14ac:dyDescent="0.3">
      <c r="A3" s="5">
        <v>3634</v>
      </c>
      <c r="B3" s="6" t="s">
        <v>1</v>
      </c>
      <c r="C3" s="6" t="s">
        <v>2</v>
      </c>
      <c r="D3" s="6">
        <v>20</v>
      </c>
      <c r="E3" s="14" t="s">
        <v>3</v>
      </c>
      <c r="F3" s="6">
        <v>3.28</v>
      </c>
      <c r="G3" s="17">
        <v>20</v>
      </c>
      <c r="H3" s="7">
        <f>D3*F3</f>
        <v>65.599999999999994</v>
      </c>
    </row>
    <row r="4" spans="1:8" x14ac:dyDescent="0.3">
      <c r="A4" s="8">
        <v>4984</v>
      </c>
      <c r="B4" s="4" t="s">
        <v>4</v>
      </c>
      <c r="C4" s="4" t="s">
        <v>5</v>
      </c>
      <c r="D4" s="4">
        <v>3</v>
      </c>
      <c r="E4" s="15" t="s">
        <v>3</v>
      </c>
      <c r="F4" s="4">
        <v>14.472</v>
      </c>
      <c r="G4" s="18">
        <v>20</v>
      </c>
      <c r="H4" s="9">
        <f t="shared" ref="H4:H26" si="0">D4*F4</f>
        <v>43.415999999999997</v>
      </c>
    </row>
    <row r="5" spans="1:8" x14ac:dyDescent="0.3">
      <c r="A5" s="8">
        <v>7731</v>
      </c>
      <c r="B5" s="4" t="s">
        <v>6</v>
      </c>
      <c r="C5" s="4" t="s">
        <v>7</v>
      </c>
      <c r="D5" s="4">
        <v>25</v>
      </c>
      <c r="E5" s="15" t="s">
        <v>3</v>
      </c>
      <c r="F5" s="4">
        <v>0.28799999999999998</v>
      </c>
      <c r="G5" s="18">
        <v>20</v>
      </c>
      <c r="H5" s="9">
        <f t="shared" si="0"/>
        <v>7.1999999999999993</v>
      </c>
    </row>
    <row r="6" spans="1:8" x14ac:dyDescent="0.3">
      <c r="A6" s="8">
        <v>19492</v>
      </c>
      <c r="B6" s="4" t="s">
        <v>8</v>
      </c>
      <c r="C6" s="4" t="s">
        <v>9</v>
      </c>
      <c r="D6" s="4">
        <v>8</v>
      </c>
      <c r="E6" s="15" t="s">
        <v>3</v>
      </c>
      <c r="F6" s="4">
        <v>0.6825</v>
      </c>
      <c r="G6" s="18">
        <v>20</v>
      </c>
      <c r="H6" s="9">
        <f t="shared" si="0"/>
        <v>5.46</v>
      </c>
    </row>
    <row r="7" spans="1:8" x14ac:dyDescent="0.3">
      <c r="A7" s="8">
        <v>6580</v>
      </c>
      <c r="B7" s="4" t="s">
        <v>10</v>
      </c>
      <c r="C7" s="4" t="s">
        <v>11</v>
      </c>
      <c r="D7" s="4">
        <v>3</v>
      </c>
      <c r="E7" s="15" t="s">
        <v>3</v>
      </c>
      <c r="F7" s="4">
        <v>1.4212</v>
      </c>
      <c r="G7" s="18">
        <v>20</v>
      </c>
      <c r="H7" s="9">
        <f t="shared" si="0"/>
        <v>4.2636000000000003</v>
      </c>
    </row>
    <row r="8" spans="1:8" x14ac:dyDescent="0.3">
      <c r="A8" s="8">
        <v>9963</v>
      </c>
      <c r="B8" s="4" t="s">
        <v>12</v>
      </c>
      <c r="C8" s="4" t="s">
        <v>13</v>
      </c>
      <c r="D8" s="4">
        <v>10</v>
      </c>
      <c r="E8" s="15" t="s">
        <v>3</v>
      </c>
      <c r="F8" s="4">
        <v>0.83199999999999996</v>
      </c>
      <c r="G8" s="18">
        <v>20</v>
      </c>
      <c r="H8" s="9">
        <f t="shared" si="0"/>
        <v>8.32</v>
      </c>
    </row>
    <row r="9" spans="1:8" x14ac:dyDescent="0.3">
      <c r="A9" s="8">
        <v>7732</v>
      </c>
      <c r="B9" s="4" t="s">
        <v>14</v>
      </c>
      <c r="C9" s="4" t="s">
        <v>15</v>
      </c>
      <c r="D9" s="4">
        <v>4</v>
      </c>
      <c r="E9" s="15" t="s">
        <v>3</v>
      </c>
      <c r="F9" s="4">
        <v>9.1999999999999998E-2</v>
      </c>
      <c r="G9" s="18">
        <v>20</v>
      </c>
      <c r="H9" s="9">
        <f t="shared" si="0"/>
        <v>0.36799999999999999</v>
      </c>
    </row>
    <row r="10" spans="1:8" x14ac:dyDescent="0.3">
      <c r="A10" s="8">
        <v>19260</v>
      </c>
      <c r="B10" s="4" t="s">
        <v>16</v>
      </c>
      <c r="C10" s="4" t="s">
        <v>17</v>
      </c>
      <c r="D10" s="4">
        <v>2</v>
      </c>
      <c r="E10" s="15" t="s">
        <v>3</v>
      </c>
      <c r="F10" s="4">
        <v>6.4275000000000002</v>
      </c>
      <c r="G10" s="18">
        <v>20</v>
      </c>
      <c r="H10" s="9">
        <f t="shared" si="0"/>
        <v>12.855</v>
      </c>
    </row>
    <row r="11" spans="1:8" x14ac:dyDescent="0.3">
      <c r="A11" s="8">
        <v>5014</v>
      </c>
      <c r="B11" s="4" t="s">
        <v>18</v>
      </c>
      <c r="C11" s="4" t="s">
        <v>19</v>
      </c>
      <c r="D11" s="4">
        <v>9</v>
      </c>
      <c r="E11" s="15" t="s">
        <v>3</v>
      </c>
      <c r="F11" s="4">
        <v>0.39169999999999999</v>
      </c>
      <c r="G11" s="18">
        <v>20</v>
      </c>
      <c r="H11" s="9">
        <f t="shared" si="0"/>
        <v>3.5253000000000001</v>
      </c>
    </row>
    <row r="12" spans="1:8" x14ac:dyDescent="0.3">
      <c r="A12" s="8">
        <v>19261</v>
      </c>
      <c r="B12" s="4" t="s">
        <v>20</v>
      </c>
      <c r="C12" s="4" t="s">
        <v>21</v>
      </c>
      <c r="D12" s="4">
        <v>2</v>
      </c>
      <c r="E12" s="15" t="s">
        <v>3</v>
      </c>
      <c r="F12" s="4">
        <v>0.65259999999999996</v>
      </c>
      <c r="G12" s="18">
        <v>20</v>
      </c>
      <c r="H12" s="9">
        <f t="shared" si="0"/>
        <v>1.3051999999999999</v>
      </c>
    </row>
    <row r="13" spans="1:8" x14ac:dyDescent="0.3">
      <c r="A13" s="8">
        <v>15179</v>
      </c>
      <c r="B13" s="4" t="s">
        <v>22</v>
      </c>
      <c r="C13" s="4" t="s">
        <v>23</v>
      </c>
      <c r="D13" s="4">
        <v>20</v>
      </c>
      <c r="E13" s="15" t="s">
        <v>3</v>
      </c>
      <c r="F13" s="4">
        <v>3.6960000000000002</v>
      </c>
      <c r="G13" s="18">
        <v>20</v>
      </c>
      <c r="H13" s="9">
        <f t="shared" si="0"/>
        <v>73.92</v>
      </c>
    </row>
    <row r="14" spans="1:8" x14ac:dyDescent="0.3">
      <c r="A14" s="8">
        <v>19465</v>
      </c>
      <c r="B14" s="4" t="s">
        <v>24</v>
      </c>
      <c r="C14" s="4" t="s">
        <v>25</v>
      </c>
      <c r="D14" s="4">
        <v>2</v>
      </c>
      <c r="E14" s="15" t="s">
        <v>3</v>
      </c>
      <c r="F14" s="4">
        <v>5.94</v>
      </c>
      <c r="G14" s="18">
        <v>20</v>
      </c>
      <c r="H14" s="9">
        <f t="shared" si="0"/>
        <v>11.88</v>
      </c>
    </row>
    <row r="15" spans="1:8" x14ac:dyDescent="0.3">
      <c r="A15" s="8">
        <v>9964</v>
      </c>
      <c r="B15" s="4" t="s">
        <v>26</v>
      </c>
      <c r="C15" s="4" t="s">
        <v>27</v>
      </c>
      <c r="D15" s="4">
        <v>15</v>
      </c>
      <c r="E15" s="15" t="s">
        <v>3</v>
      </c>
      <c r="F15" s="4">
        <v>2.5969000000000002</v>
      </c>
      <c r="G15" s="18">
        <v>20</v>
      </c>
      <c r="H15" s="9">
        <f t="shared" si="0"/>
        <v>38.953500000000005</v>
      </c>
    </row>
    <row r="16" spans="1:8" x14ac:dyDescent="0.3">
      <c r="A16" s="8">
        <v>4672</v>
      </c>
      <c r="B16" s="4" t="s">
        <v>55</v>
      </c>
      <c r="C16" s="4" t="s">
        <v>56</v>
      </c>
      <c r="D16" s="4">
        <v>1</v>
      </c>
      <c r="E16" s="15" t="s">
        <v>3</v>
      </c>
      <c r="F16" s="4">
        <v>16</v>
      </c>
      <c r="G16" s="18">
        <v>20</v>
      </c>
      <c r="H16" s="9">
        <f t="shared" si="0"/>
        <v>16</v>
      </c>
    </row>
    <row r="17" spans="1:8" x14ac:dyDescent="0.3">
      <c r="A17" s="8">
        <v>10454</v>
      </c>
      <c r="B17" s="4" t="s">
        <v>51</v>
      </c>
      <c r="C17" s="4" t="s">
        <v>52</v>
      </c>
      <c r="D17" s="4">
        <v>15</v>
      </c>
      <c r="E17" s="15" t="s">
        <v>3</v>
      </c>
      <c r="F17" s="4">
        <v>4.05</v>
      </c>
      <c r="G17" s="18">
        <v>20</v>
      </c>
      <c r="H17" s="9">
        <f t="shared" si="0"/>
        <v>60.75</v>
      </c>
    </row>
    <row r="18" spans="1:8" x14ac:dyDescent="0.3">
      <c r="A18" s="8">
        <v>5957</v>
      </c>
      <c r="B18" s="4" t="s">
        <v>53</v>
      </c>
      <c r="C18" s="4" t="s">
        <v>54</v>
      </c>
      <c r="D18" s="4">
        <v>3</v>
      </c>
      <c r="E18" s="15" t="s">
        <v>3</v>
      </c>
      <c r="F18" s="4">
        <v>34.76</v>
      </c>
      <c r="G18" s="18">
        <v>20</v>
      </c>
      <c r="H18" s="9">
        <f t="shared" si="0"/>
        <v>104.28</v>
      </c>
    </row>
    <row r="19" spans="1:8" x14ac:dyDescent="0.3">
      <c r="A19" s="8">
        <v>19463</v>
      </c>
      <c r="B19" s="4" t="s">
        <v>28</v>
      </c>
      <c r="C19" s="4" t="s">
        <v>29</v>
      </c>
      <c r="D19" s="4">
        <v>50</v>
      </c>
      <c r="E19" s="15" t="s">
        <v>3</v>
      </c>
      <c r="F19" s="4">
        <v>0.73</v>
      </c>
      <c r="G19" s="18">
        <v>20</v>
      </c>
      <c r="H19" s="9">
        <f t="shared" si="0"/>
        <v>36.5</v>
      </c>
    </row>
    <row r="20" spans="1:8" x14ac:dyDescent="0.3">
      <c r="A20" s="8">
        <v>8517</v>
      </c>
      <c r="B20" s="4" t="s">
        <v>30</v>
      </c>
      <c r="C20" s="4" t="s">
        <v>31</v>
      </c>
      <c r="D20" s="4">
        <v>1</v>
      </c>
      <c r="E20" s="15" t="s">
        <v>3</v>
      </c>
      <c r="F20" s="4">
        <v>161.1</v>
      </c>
      <c r="G20" s="18">
        <v>20</v>
      </c>
      <c r="H20" s="9">
        <f t="shared" si="0"/>
        <v>161.1</v>
      </c>
    </row>
    <row r="21" spans="1:8" x14ac:dyDescent="0.3">
      <c r="A21" s="8">
        <v>11451</v>
      </c>
      <c r="B21" s="4" t="s">
        <v>57</v>
      </c>
      <c r="C21" s="4" t="s">
        <v>59</v>
      </c>
      <c r="D21" s="4">
        <v>5</v>
      </c>
      <c r="E21" s="15" t="s">
        <v>3</v>
      </c>
      <c r="F21" s="4">
        <v>7.65</v>
      </c>
      <c r="G21" s="18">
        <v>20</v>
      </c>
      <c r="H21" s="9">
        <f t="shared" si="0"/>
        <v>38.25</v>
      </c>
    </row>
    <row r="22" spans="1:8" x14ac:dyDescent="0.3">
      <c r="A22" s="8">
        <v>11452</v>
      </c>
      <c r="B22" s="4" t="s">
        <v>58</v>
      </c>
      <c r="C22" s="4" t="s">
        <v>60</v>
      </c>
      <c r="D22" s="4">
        <v>5</v>
      </c>
      <c r="E22" s="15" t="s">
        <v>3</v>
      </c>
      <c r="F22" s="4">
        <v>7.65</v>
      </c>
      <c r="G22" s="18">
        <v>20</v>
      </c>
      <c r="H22" s="9">
        <f t="shared" si="0"/>
        <v>38.25</v>
      </c>
    </row>
    <row r="23" spans="1:8" x14ac:dyDescent="0.3">
      <c r="A23" s="8">
        <v>4240</v>
      </c>
      <c r="B23" s="4" t="s">
        <v>32</v>
      </c>
      <c r="C23" s="4" t="s">
        <v>33</v>
      </c>
      <c r="D23" s="4">
        <v>1</v>
      </c>
      <c r="E23" s="15" t="s">
        <v>3</v>
      </c>
      <c r="F23" s="4">
        <v>522.22500000000002</v>
      </c>
      <c r="G23" s="18">
        <v>20</v>
      </c>
      <c r="H23" s="9">
        <f t="shared" si="0"/>
        <v>522.22500000000002</v>
      </c>
    </row>
    <row r="24" spans="1:8" x14ac:dyDescent="0.3">
      <c r="A24" s="8">
        <v>11169</v>
      </c>
      <c r="B24" s="4" t="s">
        <v>34</v>
      </c>
      <c r="C24" s="4" t="s">
        <v>35</v>
      </c>
      <c r="D24" s="4">
        <v>1</v>
      </c>
      <c r="E24" s="15" t="s">
        <v>3</v>
      </c>
      <c r="F24" s="4">
        <v>1843.2</v>
      </c>
      <c r="G24" s="18">
        <v>20</v>
      </c>
      <c r="H24" s="9">
        <f t="shared" si="0"/>
        <v>1843.2</v>
      </c>
    </row>
    <row r="25" spans="1:8" x14ac:dyDescent="0.3">
      <c r="A25" s="8">
        <v>11157</v>
      </c>
      <c r="B25" s="4" t="s">
        <v>36</v>
      </c>
      <c r="C25" s="4" t="s">
        <v>37</v>
      </c>
      <c r="D25" s="4">
        <v>1</v>
      </c>
      <c r="E25" s="15" t="s">
        <v>3</v>
      </c>
      <c r="F25" s="4">
        <v>183.6</v>
      </c>
      <c r="G25" s="18">
        <v>20</v>
      </c>
      <c r="H25" s="9">
        <f t="shared" si="0"/>
        <v>183.6</v>
      </c>
    </row>
    <row r="26" spans="1:8" ht="15" thickBot="1" x14ac:dyDescent="0.35">
      <c r="A26" s="10">
        <v>13209</v>
      </c>
      <c r="B26" s="11" t="s">
        <v>38</v>
      </c>
      <c r="C26" s="11" t="s">
        <v>39</v>
      </c>
      <c r="D26" s="11">
        <v>12</v>
      </c>
      <c r="E26" s="16" t="s">
        <v>3</v>
      </c>
      <c r="F26" s="11">
        <v>3.7513000000000001</v>
      </c>
      <c r="G26" s="19">
        <v>20</v>
      </c>
      <c r="H26" s="12">
        <f t="shared" si="0"/>
        <v>45.015599999999999</v>
      </c>
    </row>
    <row r="27" spans="1:8" ht="15" thickBot="1" x14ac:dyDescent="0.35">
      <c r="H27" s="13">
        <f>SUM(H3:H26)</f>
        <v>3326.2372000000005</v>
      </c>
    </row>
  </sheetData>
  <printOptions horizontalCentered="1"/>
  <pageMargins left="0.19685039370078741" right="0.1968503937007874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2023-02-07T10:37:02Z</dcterms:created>
  <dcterms:modified xsi:type="dcterms:W3CDTF">2023-02-07T11:47:39Z</dcterms:modified>
</cp:coreProperties>
</file>